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показатели объективности" sheetId="1" r:id="rId1"/>
  </sheets>
  <calcPr calcId="144525"/>
</workbook>
</file>

<file path=xl/calcChain.xml><?xml version="1.0" encoding="utf-8"?>
<calcChain xmlns="http://schemas.openxmlformats.org/spreadsheetml/2006/main">
  <c r="P27" i="1" l="1"/>
  <c r="R26" i="1"/>
  <c r="R25" i="1"/>
  <c r="Q25" i="1"/>
  <c r="H25" i="1"/>
  <c r="Q24" i="1"/>
  <c r="R23" i="1"/>
  <c r="Q23" i="1"/>
  <c r="R22" i="1"/>
  <c r="R21" i="1"/>
  <c r="P20" i="1"/>
  <c r="R19" i="1"/>
  <c r="R18" i="1"/>
  <c r="P18" i="1"/>
  <c r="R17" i="1"/>
  <c r="Q17" i="1"/>
  <c r="R15" i="1"/>
  <c r="Q15" i="1"/>
  <c r="R14" i="1"/>
  <c r="P14" i="1"/>
  <c r="R13" i="1"/>
  <c r="Q13" i="1"/>
  <c r="Q12" i="1"/>
  <c r="P12" i="1"/>
  <c r="Q11" i="1"/>
  <c r="D9" i="1"/>
</calcChain>
</file>

<file path=xl/comments1.xml><?xml version="1.0" encoding="utf-8"?>
<comments xmlns="http://schemas.openxmlformats.org/spreadsheetml/2006/main">
  <authors>
    <author>rcoi_4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3 из 3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2 из 4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2 из 4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1 из 2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1 из 2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0 из 1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0 из 1
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0 из 3
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4 из 8</t>
        </r>
      </text>
    </comment>
    <comment ref="B8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0 из 1</t>
        </r>
      </text>
    </commen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2 из 4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0 из 5
</t>
        </r>
      </text>
    </commen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1 из 7</t>
        </r>
      </text>
    </comment>
    <comment ref="D19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0 из 1</t>
        </r>
      </text>
    </comment>
    <comment ref="K27" authorId="0">
      <text>
        <r>
          <rPr>
            <b/>
            <sz val="9"/>
            <color indexed="81"/>
            <rFont val="Tahoma"/>
            <family val="2"/>
            <charset val="204"/>
          </rPr>
          <t>rcoi_4:</t>
        </r>
        <r>
          <rPr>
            <sz val="9"/>
            <color indexed="81"/>
            <rFont val="Tahoma"/>
            <family val="2"/>
            <charset val="204"/>
          </rPr>
          <t xml:space="preserve">
не было 9 класса</t>
        </r>
      </text>
    </comment>
  </commentList>
</comments>
</file>

<file path=xl/sharedStrings.xml><?xml version="1.0" encoding="utf-8"?>
<sst xmlns="http://schemas.openxmlformats.org/spreadsheetml/2006/main" count="57" uniqueCount="18">
  <si>
    <t xml:space="preserve">Показатели объективности процедур оценки качества образования </t>
  </si>
  <si>
    <t>Показатели объективности олимпиад школьников</t>
  </si>
  <si>
    <t>Доля обучающихся ООО получивших аттестат особого образца и отметки «отлично» по результатам ГИА-9 обучающихся в форме ОГЭ по всем четырем учебным предметам к общему числу обучающихся ООО получивших аттестат особого образца</t>
  </si>
  <si>
    <t>Доля общественных наблюдателей, задействованных при проведении ВПР к общему числу ВПР</t>
  </si>
  <si>
    <t>Доля аудиторий в ППЭ, в которых осуществлялось видеонаблюдение в период  проведения ГИА-9в форме ОГЭ к общему числу аудиторий задействованных при проведении ГИА-9 в форме ОГЭ</t>
  </si>
  <si>
    <t>Доля предметных олимпиад муниципального этапа ВсОШ, проведенных с привлечением общественных наблюдателей к общему числу предметных олимпиад муниципального этапа ВсОШ</t>
  </si>
  <si>
    <t>Доля победителей и призеров муниципального этапа Всероссийской олимпиады школьников по предмету к общему числу участников муниципального этапа Всероссийской олимпиады школьников по предмету</t>
  </si>
  <si>
    <t>ОО</t>
  </si>
  <si>
    <t>2018-2017</t>
  </si>
  <si>
    <t>2017-2018</t>
  </si>
  <si>
    <t>2018-2019</t>
  </si>
  <si>
    <t>2019-2020</t>
  </si>
  <si>
    <t>динамика</t>
  </si>
  <si>
    <t>2018-2018</t>
  </si>
  <si>
    <t>Обозначения:</t>
  </si>
  <si>
    <t>Показатель отсутствует по объективным причинам</t>
  </si>
  <si>
    <t>ГБОУ НАО  "ХХХХ"</t>
  </si>
  <si>
    <t>Результаты с признаками необъективности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</si>
</sst>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/>
    <xf numFmtId="2" fontId="5" fillId="0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7" fillId="0" borderId="0" xfId="0" applyFont="1" applyFill="1"/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C00000"/>
      </font>
    </dxf>
    <dxf>
      <font>
        <color rgb="FFC00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2"/>
  <sheetViews>
    <sheetView tabSelected="1" zoomScale="80" zoomScaleNormal="80" workbookViewId="0">
      <pane xSplit="1" ySplit="3" topLeftCell="B9" activePane="bottomRight" state="frozen"/>
      <selection pane="topRight" activeCell="C1" sqref="C1"/>
      <selection pane="bottomLeft" activeCell="A5" sqref="A5"/>
      <selection pane="bottomRight" activeCell="A32" sqref="A32"/>
    </sheetView>
  </sheetViews>
  <sheetFormatPr defaultRowHeight="13.2" x14ac:dyDescent="0.25"/>
  <cols>
    <col min="1" max="1" width="21.44140625" style="16" customWidth="1"/>
    <col min="2" max="23" width="9.21875" style="16" customWidth="1"/>
    <col min="24" max="24" width="37.21875" style="16" customWidth="1"/>
    <col min="25" max="16384" width="8.88671875" style="16"/>
  </cols>
  <sheetData>
    <row r="1" spans="1:23" s="1" customFormat="1" ht="23.4" customHeight="1" x14ac:dyDescent="0.25">
      <c r="A1" s="20"/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 t="s">
        <v>1</v>
      </c>
      <c r="Q1" s="22"/>
      <c r="R1" s="22"/>
      <c r="S1" s="22"/>
      <c r="T1" s="22"/>
      <c r="U1" s="22"/>
      <c r="V1" s="22"/>
      <c r="W1" s="22"/>
    </row>
    <row r="2" spans="1:23" s="1" customFormat="1" ht="101.4" customHeight="1" x14ac:dyDescent="0.25">
      <c r="A2" s="21"/>
      <c r="B2" s="23" t="s">
        <v>2</v>
      </c>
      <c r="C2" s="24"/>
      <c r="D2" s="24"/>
      <c r="E2" s="24"/>
      <c r="F2" s="25"/>
      <c r="G2" s="23" t="s">
        <v>3</v>
      </c>
      <c r="H2" s="24"/>
      <c r="I2" s="24"/>
      <c r="J2" s="25"/>
      <c r="K2" s="23" t="s">
        <v>4</v>
      </c>
      <c r="L2" s="24"/>
      <c r="M2" s="24"/>
      <c r="N2" s="24"/>
      <c r="O2" s="25"/>
      <c r="P2" s="23" t="s">
        <v>5</v>
      </c>
      <c r="Q2" s="24"/>
      <c r="R2" s="24"/>
      <c r="S2" s="25"/>
      <c r="T2" s="23" t="s">
        <v>6</v>
      </c>
      <c r="U2" s="24"/>
      <c r="V2" s="24"/>
      <c r="W2" s="25"/>
    </row>
    <row r="3" spans="1:23" s="1" customFormat="1" ht="63.6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4" t="s">
        <v>12</v>
      </c>
      <c r="G3" s="3" t="s">
        <v>9</v>
      </c>
      <c r="H3" s="3" t="s">
        <v>10</v>
      </c>
      <c r="I3" s="3" t="s">
        <v>11</v>
      </c>
      <c r="J3" s="4" t="s">
        <v>12</v>
      </c>
      <c r="K3" s="3" t="s">
        <v>8</v>
      </c>
      <c r="L3" s="3" t="s">
        <v>13</v>
      </c>
      <c r="M3" s="3" t="s">
        <v>10</v>
      </c>
      <c r="N3" s="3" t="s">
        <v>11</v>
      </c>
      <c r="O3" s="4" t="s">
        <v>12</v>
      </c>
      <c r="P3" s="3" t="s">
        <v>9</v>
      </c>
      <c r="Q3" s="3" t="s">
        <v>10</v>
      </c>
      <c r="R3" s="3" t="s">
        <v>11</v>
      </c>
      <c r="S3" s="4" t="s">
        <v>12</v>
      </c>
      <c r="T3" s="3" t="s">
        <v>9</v>
      </c>
      <c r="U3" s="3" t="s">
        <v>10</v>
      </c>
      <c r="V3" s="3" t="s">
        <v>11</v>
      </c>
      <c r="W3" s="5" t="s">
        <v>12</v>
      </c>
    </row>
    <row r="4" spans="1:23" ht="13.8" x14ac:dyDescent="0.25">
      <c r="A4" s="6" t="s">
        <v>16</v>
      </c>
      <c r="B4" s="7">
        <v>100</v>
      </c>
      <c r="C4" s="8">
        <v>50</v>
      </c>
      <c r="D4" s="8">
        <v>50</v>
      </c>
      <c r="E4" s="9"/>
      <c r="F4" s="10"/>
      <c r="G4" s="11"/>
      <c r="H4" s="12"/>
      <c r="I4" s="13"/>
      <c r="J4" s="10"/>
      <c r="K4" s="12">
        <v>100</v>
      </c>
      <c r="L4" s="12">
        <v>100</v>
      </c>
      <c r="M4" s="12">
        <v>100</v>
      </c>
      <c r="N4" s="13"/>
      <c r="O4" s="10"/>
      <c r="P4" s="14"/>
      <c r="Q4" s="12"/>
      <c r="R4" s="12"/>
      <c r="S4" s="10"/>
      <c r="T4" s="12">
        <v>36.283185840707965</v>
      </c>
      <c r="U4" s="12">
        <v>41.841004184100413</v>
      </c>
      <c r="V4" s="15">
        <v>44.609665427509292</v>
      </c>
      <c r="W4" s="10"/>
    </row>
    <row r="5" spans="1:23" ht="13.8" x14ac:dyDescent="0.25">
      <c r="A5" s="6" t="s">
        <v>16</v>
      </c>
      <c r="B5" s="7"/>
      <c r="C5" s="8">
        <v>50</v>
      </c>
      <c r="D5" s="8">
        <v>50</v>
      </c>
      <c r="E5" s="9"/>
      <c r="F5" s="10"/>
      <c r="G5" s="11"/>
      <c r="H5" s="12"/>
      <c r="I5" s="13"/>
      <c r="J5" s="10"/>
      <c r="K5" s="12">
        <v>100</v>
      </c>
      <c r="L5" s="12">
        <v>100</v>
      </c>
      <c r="M5" s="12">
        <v>100</v>
      </c>
      <c r="N5" s="13"/>
      <c r="O5" s="10"/>
      <c r="P5" s="14"/>
      <c r="Q5" s="12"/>
      <c r="R5" s="12"/>
      <c r="S5" s="10"/>
      <c r="T5" s="12">
        <v>23.333333333333332</v>
      </c>
      <c r="U5" s="12">
        <v>18.562874251497004</v>
      </c>
      <c r="V5" s="15">
        <v>34.25925925925926</v>
      </c>
      <c r="W5" s="10"/>
    </row>
    <row r="6" spans="1:23" ht="13.8" x14ac:dyDescent="0.25">
      <c r="A6" s="6" t="s">
        <v>16</v>
      </c>
      <c r="B6" s="8">
        <v>0</v>
      </c>
      <c r="C6" s="8">
        <v>0</v>
      </c>
      <c r="D6" s="7"/>
      <c r="E6" s="9"/>
      <c r="F6" s="10"/>
      <c r="G6" s="11"/>
      <c r="H6" s="12"/>
      <c r="I6" s="13"/>
      <c r="J6" s="10"/>
      <c r="K6" s="12">
        <v>100</v>
      </c>
      <c r="L6" s="12">
        <v>100</v>
      </c>
      <c r="M6" s="12">
        <v>100</v>
      </c>
      <c r="N6" s="13"/>
      <c r="O6" s="10"/>
      <c r="P6" s="14"/>
      <c r="Q6" s="12"/>
      <c r="R6" s="12"/>
      <c r="S6" s="10"/>
      <c r="T6" s="12">
        <v>41.025641025641022</v>
      </c>
      <c r="U6" s="12">
        <v>43.30708661417323</v>
      </c>
      <c r="V6" s="15">
        <v>44.897959183673471</v>
      </c>
      <c r="W6" s="10"/>
    </row>
    <row r="7" spans="1:23" ht="13.8" x14ac:dyDescent="0.25">
      <c r="A7" s="6" t="s">
        <v>16</v>
      </c>
      <c r="B7" s="8">
        <v>0</v>
      </c>
      <c r="C7" s="8">
        <v>50</v>
      </c>
      <c r="D7" s="7"/>
      <c r="E7" s="9"/>
      <c r="F7" s="10"/>
      <c r="G7" s="11"/>
      <c r="H7" s="12"/>
      <c r="I7" s="13"/>
      <c r="J7" s="10"/>
      <c r="K7" s="12">
        <v>100</v>
      </c>
      <c r="L7" s="12">
        <v>100</v>
      </c>
      <c r="M7" s="12">
        <v>100</v>
      </c>
      <c r="N7" s="13"/>
      <c r="O7" s="10"/>
      <c r="P7" s="14"/>
      <c r="Q7" s="12"/>
      <c r="R7" s="12"/>
      <c r="S7" s="10"/>
      <c r="T7" s="12">
        <v>37.890625</v>
      </c>
      <c r="U7" s="12">
        <v>31.182795698924732</v>
      </c>
      <c r="V7" s="15">
        <v>50</v>
      </c>
      <c r="W7" s="10"/>
    </row>
    <row r="8" spans="1:23" ht="13.8" x14ac:dyDescent="0.25">
      <c r="A8" s="6" t="s">
        <v>16</v>
      </c>
      <c r="B8" s="8">
        <v>0</v>
      </c>
      <c r="C8" s="7"/>
      <c r="D8" s="7"/>
      <c r="E8" s="9"/>
      <c r="F8" s="10"/>
      <c r="G8" s="11"/>
      <c r="H8" s="12"/>
      <c r="I8" s="13"/>
      <c r="J8" s="10"/>
      <c r="K8" s="12">
        <v>100</v>
      </c>
      <c r="L8" s="12">
        <v>100</v>
      </c>
      <c r="M8" s="12">
        <v>100</v>
      </c>
      <c r="N8" s="13"/>
      <c r="O8" s="10"/>
      <c r="P8" s="14"/>
      <c r="Q8" s="12"/>
      <c r="R8" s="12"/>
      <c r="S8" s="10"/>
      <c r="T8" s="12">
        <v>21.969696969696969</v>
      </c>
      <c r="U8" s="12">
        <v>30.303030303030305</v>
      </c>
      <c r="V8" s="15">
        <v>48.888888888888886</v>
      </c>
      <c r="W8" s="10"/>
    </row>
    <row r="9" spans="1:23" ht="13.8" x14ac:dyDescent="0.25">
      <c r="A9" s="6" t="s">
        <v>16</v>
      </c>
      <c r="B9" s="8">
        <v>50</v>
      </c>
      <c r="C9" s="8">
        <v>0</v>
      </c>
      <c r="D9" s="8">
        <f>1/7*100</f>
        <v>14.285714285714285</v>
      </c>
      <c r="E9" s="9"/>
      <c r="F9" s="10"/>
      <c r="G9" s="11"/>
      <c r="H9" s="12"/>
      <c r="I9" s="13"/>
      <c r="J9" s="10"/>
      <c r="K9" s="12">
        <v>100</v>
      </c>
      <c r="L9" s="12">
        <v>100</v>
      </c>
      <c r="M9" s="12">
        <v>100</v>
      </c>
      <c r="N9" s="13"/>
      <c r="O9" s="10"/>
      <c r="P9" s="14"/>
      <c r="Q9" s="12"/>
      <c r="R9" s="12"/>
      <c r="S9" s="10"/>
      <c r="T9" s="12">
        <v>35.858585858585855</v>
      </c>
      <c r="U9" s="12">
        <v>31.868131868131865</v>
      </c>
      <c r="V9" s="15">
        <v>59.111111111111114</v>
      </c>
      <c r="W9" s="10"/>
    </row>
    <row r="10" spans="1:23" ht="13.8" x14ac:dyDescent="0.25">
      <c r="A10" s="6" t="s">
        <v>16</v>
      </c>
      <c r="B10" s="7"/>
      <c r="C10" s="7"/>
      <c r="D10" s="7"/>
      <c r="E10" s="9"/>
      <c r="F10" s="10"/>
      <c r="G10" s="11"/>
      <c r="H10" s="12"/>
      <c r="I10" s="13"/>
      <c r="J10" s="10"/>
      <c r="K10" s="12">
        <v>100</v>
      </c>
      <c r="L10" s="12">
        <v>100</v>
      </c>
      <c r="M10" s="12">
        <v>100</v>
      </c>
      <c r="N10" s="13"/>
      <c r="O10" s="10"/>
      <c r="P10" s="12"/>
      <c r="Q10" s="12"/>
      <c r="R10" s="12"/>
      <c r="S10" s="10"/>
      <c r="T10" s="12">
        <v>20.37037037037037</v>
      </c>
      <c r="U10" s="12">
        <v>12.195121951219512</v>
      </c>
      <c r="V10" s="15">
        <v>26.923076923076923</v>
      </c>
      <c r="W10" s="10"/>
    </row>
    <row r="11" spans="1:23" ht="13.8" x14ac:dyDescent="0.25">
      <c r="A11" s="6" t="s">
        <v>16</v>
      </c>
      <c r="B11" s="7"/>
      <c r="C11" s="7"/>
      <c r="D11" s="7"/>
      <c r="E11" s="9"/>
      <c r="F11" s="10"/>
      <c r="G11" s="11"/>
      <c r="H11" s="12"/>
      <c r="I11" s="13"/>
      <c r="J11" s="10"/>
      <c r="K11" s="12">
        <v>100</v>
      </c>
      <c r="L11" s="12">
        <v>100</v>
      </c>
      <c r="M11" s="12">
        <v>100</v>
      </c>
      <c r="N11" s="13"/>
      <c r="O11" s="10"/>
      <c r="P11" s="12"/>
      <c r="Q11" s="12">
        <f>1/14*100</f>
        <v>7.1428571428571423</v>
      </c>
      <c r="R11" s="12"/>
      <c r="S11" s="10"/>
      <c r="T11" s="12">
        <v>20</v>
      </c>
      <c r="U11" s="12">
        <v>20</v>
      </c>
      <c r="V11" s="15">
        <v>46.153846153846153</v>
      </c>
      <c r="W11" s="10"/>
    </row>
    <row r="12" spans="1:23" ht="13.8" x14ac:dyDescent="0.25">
      <c r="A12" s="6" t="s">
        <v>16</v>
      </c>
      <c r="B12" s="7"/>
      <c r="C12" s="7"/>
      <c r="D12" s="7"/>
      <c r="E12" s="9"/>
      <c r="F12" s="10"/>
      <c r="G12" s="11"/>
      <c r="H12" s="12"/>
      <c r="I12" s="13"/>
      <c r="J12" s="10"/>
      <c r="K12" s="12">
        <v>100</v>
      </c>
      <c r="L12" s="12">
        <v>100</v>
      </c>
      <c r="M12" s="12">
        <v>100</v>
      </c>
      <c r="N12" s="13"/>
      <c r="O12" s="10"/>
      <c r="P12" s="12">
        <f>1/14*100</f>
        <v>7.1428571428571423</v>
      </c>
      <c r="Q12" s="12">
        <f>1/14*100</f>
        <v>7.1428571428571423</v>
      </c>
      <c r="R12" s="12"/>
      <c r="S12" s="10"/>
      <c r="T12" s="12">
        <v>0</v>
      </c>
      <c r="U12" s="12">
        <v>0</v>
      </c>
      <c r="V12" s="12">
        <v>0</v>
      </c>
      <c r="W12" s="10"/>
    </row>
    <row r="13" spans="1:23" ht="13.8" x14ac:dyDescent="0.25">
      <c r="A13" s="6" t="s">
        <v>16</v>
      </c>
      <c r="B13" s="7"/>
      <c r="C13" s="7"/>
      <c r="D13" s="7"/>
      <c r="E13" s="9"/>
      <c r="F13" s="10"/>
      <c r="G13" s="11"/>
      <c r="H13" s="12"/>
      <c r="I13" s="13"/>
      <c r="J13" s="10"/>
      <c r="K13" s="12">
        <v>100</v>
      </c>
      <c r="L13" s="12">
        <v>100</v>
      </c>
      <c r="M13" s="12">
        <v>100</v>
      </c>
      <c r="N13" s="13"/>
      <c r="O13" s="10"/>
      <c r="P13" s="12"/>
      <c r="Q13" s="12">
        <f>1/14*100</f>
        <v>7.1428571428571423</v>
      </c>
      <c r="R13" s="12">
        <f>1/14*100</f>
        <v>7.1428571428571423</v>
      </c>
      <c r="S13" s="10"/>
      <c r="T13" s="12">
        <v>11.76470588235294</v>
      </c>
      <c r="U13" s="12">
        <v>40</v>
      </c>
      <c r="V13" s="15">
        <v>29.411764705882355</v>
      </c>
      <c r="W13" s="10"/>
    </row>
    <row r="14" spans="1:23" ht="13.8" x14ac:dyDescent="0.25">
      <c r="A14" s="6" t="s">
        <v>16</v>
      </c>
      <c r="B14" s="7"/>
      <c r="C14" s="7"/>
      <c r="D14" s="7"/>
      <c r="E14" s="9"/>
      <c r="F14" s="10"/>
      <c r="G14" s="11"/>
      <c r="H14" s="12"/>
      <c r="I14" s="13"/>
      <c r="J14" s="10"/>
      <c r="K14" s="12">
        <v>100</v>
      </c>
      <c r="L14" s="12">
        <v>100</v>
      </c>
      <c r="M14" s="12">
        <v>100</v>
      </c>
      <c r="N14" s="13"/>
      <c r="O14" s="10"/>
      <c r="P14" s="12">
        <f>1/14*100</f>
        <v>7.1428571428571423</v>
      </c>
      <c r="Q14" s="12"/>
      <c r="R14" s="12">
        <f>1/14*100</f>
        <v>7.1428571428571423</v>
      </c>
      <c r="S14" s="10"/>
      <c r="T14" s="12">
        <v>15.384615384615385</v>
      </c>
      <c r="U14" s="12">
        <v>0</v>
      </c>
      <c r="V14" s="15">
        <v>35.294117647058826</v>
      </c>
      <c r="W14" s="10"/>
    </row>
    <row r="15" spans="1:23" ht="13.8" x14ac:dyDescent="0.25">
      <c r="A15" s="6" t="s">
        <v>16</v>
      </c>
      <c r="B15" s="7"/>
      <c r="C15" s="7"/>
      <c r="D15" s="7"/>
      <c r="E15" s="9"/>
      <c r="F15" s="10"/>
      <c r="G15" s="11"/>
      <c r="H15" s="12"/>
      <c r="I15" s="13"/>
      <c r="J15" s="10"/>
      <c r="K15" s="12">
        <v>100</v>
      </c>
      <c r="L15" s="12">
        <v>100</v>
      </c>
      <c r="M15" s="12">
        <v>100</v>
      </c>
      <c r="N15" s="13"/>
      <c r="O15" s="10"/>
      <c r="P15" s="12"/>
      <c r="Q15" s="12">
        <f>4/14*100</f>
        <v>28.571428571428569</v>
      </c>
      <c r="R15" s="12">
        <f>7/14*100</f>
        <v>50</v>
      </c>
      <c r="S15" s="10"/>
      <c r="T15" s="12">
        <v>43.18181818181818</v>
      </c>
      <c r="U15" s="12">
        <v>36.734693877551024</v>
      </c>
      <c r="V15" s="15">
        <v>55.102040816326522</v>
      </c>
      <c r="W15" s="10"/>
    </row>
    <row r="16" spans="1:23" ht="13.8" x14ac:dyDescent="0.25">
      <c r="A16" s="6" t="s">
        <v>16</v>
      </c>
      <c r="B16" s="7"/>
      <c r="C16" s="7"/>
      <c r="D16" s="7"/>
      <c r="E16" s="9"/>
      <c r="F16" s="10"/>
      <c r="G16" s="11"/>
      <c r="H16" s="12"/>
      <c r="I16" s="13"/>
      <c r="J16" s="10"/>
      <c r="K16" s="12">
        <v>100</v>
      </c>
      <c r="L16" s="12">
        <v>100</v>
      </c>
      <c r="M16" s="12">
        <v>100</v>
      </c>
      <c r="N16" s="13"/>
      <c r="O16" s="10"/>
      <c r="P16" s="12"/>
      <c r="Q16" s="12"/>
      <c r="R16" s="12"/>
      <c r="S16" s="10"/>
      <c r="T16" s="12">
        <v>0</v>
      </c>
      <c r="U16" s="12">
        <v>18.181818181818183</v>
      </c>
      <c r="V16" s="15">
        <v>7.1428571428571423</v>
      </c>
      <c r="W16" s="10"/>
    </row>
    <row r="17" spans="1:23" ht="13.8" x14ac:dyDescent="0.25">
      <c r="A17" s="6" t="s">
        <v>16</v>
      </c>
      <c r="B17" s="7"/>
      <c r="C17" s="7"/>
      <c r="D17" s="7"/>
      <c r="E17" s="9"/>
      <c r="F17" s="10"/>
      <c r="G17" s="12"/>
      <c r="H17" s="12">
        <v>100</v>
      </c>
      <c r="I17" s="13"/>
      <c r="J17" s="10"/>
      <c r="K17" s="12">
        <v>100</v>
      </c>
      <c r="L17" s="12">
        <v>100</v>
      </c>
      <c r="M17" s="12">
        <v>100</v>
      </c>
      <c r="N17" s="13"/>
      <c r="O17" s="10"/>
      <c r="P17" s="12"/>
      <c r="Q17" s="12">
        <f>2/14*100</f>
        <v>14.285714285714285</v>
      </c>
      <c r="R17" s="12">
        <f>1/14*100</f>
        <v>7.1428571428571423</v>
      </c>
      <c r="S17" s="10"/>
      <c r="T17" s="12">
        <v>64.444444444444443</v>
      </c>
      <c r="U17" s="12">
        <v>49.295774647887328</v>
      </c>
      <c r="V17" s="15">
        <v>49.315068493150683</v>
      </c>
      <c r="W17" s="10"/>
    </row>
    <row r="18" spans="1:23" ht="13.8" x14ac:dyDescent="0.25">
      <c r="A18" s="6" t="s">
        <v>16</v>
      </c>
      <c r="B18" s="7"/>
      <c r="C18" s="7"/>
      <c r="D18" s="7"/>
      <c r="E18" s="9"/>
      <c r="F18" s="10"/>
      <c r="G18" s="12"/>
      <c r="H18" s="12"/>
      <c r="I18" s="13"/>
      <c r="J18" s="10"/>
      <c r="K18" s="12">
        <v>100</v>
      </c>
      <c r="L18" s="12">
        <v>100</v>
      </c>
      <c r="M18" s="12">
        <v>100</v>
      </c>
      <c r="N18" s="13"/>
      <c r="O18" s="10"/>
      <c r="P18" s="12">
        <f>1/14*100</f>
        <v>7.1428571428571423</v>
      </c>
      <c r="Q18" s="12"/>
      <c r="R18" s="12">
        <f>1/14*100</f>
        <v>7.1428571428571423</v>
      </c>
      <c r="S18" s="10"/>
      <c r="T18" s="12">
        <v>0</v>
      </c>
      <c r="U18" s="12">
        <v>0</v>
      </c>
      <c r="V18" s="15">
        <v>19.230769230769234</v>
      </c>
      <c r="W18" s="10"/>
    </row>
    <row r="19" spans="1:23" ht="13.8" x14ac:dyDescent="0.25">
      <c r="A19" s="6" t="s">
        <v>16</v>
      </c>
      <c r="B19" s="7"/>
      <c r="C19" s="7"/>
      <c r="D19" s="8">
        <v>0</v>
      </c>
      <c r="E19" s="9"/>
      <c r="F19" s="10"/>
      <c r="G19" s="12"/>
      <c r="H19" s="12"/>
      <c r="I19" s="13"/>
      <c r="J19" s="10"/>
      <c r="K19" s="12">
        <v>100</v>
      </c>
      <c r="L19" s="12">
        <v>100</v>
      </c>
      <c r="M19" s="12">
        <v>100</v>
      </c>
      <c r="N19" s="13"/>
      <c r="O19" s="10"/>
      <c r="P19" s="12"/>
      <c r="Q19" s="12"/>
      <c r="R19" s="12">
        <f>1/14*100</f>
        <v>7.1428571428571423</v>
      </c>
      <c r="S19" s="10"/>
      <c r="T19" s="12">
        <v>29.72972972972973</v>
      </c>
      <c r="U19" s="12">
        <v>37.931034482758619</v>
      </c>
      <c r="V19" s="15">
        <v>28.571428571428569</v>
      </c>
      <c r="W19" s="10"/>
    </row>
    <row r="20" spans="1:23" ht="13.8" x14ac:dyDescent="0.25">
      <c r="A20" s="6" t="s">
        <v>16</v>
      </c>
      <c r="B20" s="7"/>
      <c r="C20" s="7"/>
      <c r="D20" s="7"/>
      <c r="E20" s="9"/>
      <c r="F20" s="10"/>
      <c r="G20" s="12"/>
      <c r="H20" s="12"/>
      <c r="I20" s="13"/>
      <c r="J20" s="10"/>
      <c r="K20" s="12">
        <v>100</v>
      </c>
      <c r="L20" s="12">
        <v>100</v>
      </c>
      <c r="M20" s="12">
        <v>100</v>
      </c>
      <c r="N20" s="13"/>
      <c r="O20" s="10"/>
      <c r="P20" s="12">
        <f>5/14*100</f>
        <v>35.714285714285715</v>
      </c>
      <c r="Q20" s="12"/>
      <c r="R20" s="12"/>
      <c r="S20" s="10"/>
      <c r="T20" s="12">
        <v>21.875</v>
      </c>
      <c r="U20" s="12">
        <v>35.897435897435898</v>
      </c>
      <c r="V20" s="15">
        <v>60</v>
      </c>
      <c r="W20" s="10"/>
    </row>
    <row r="21" spans="1:23" ht="13.8" x14ac:dyDescent="0.25">
      <c r="A21" s="6" t="s">
        <v>16</v>
      </c>
      <c r="B21" s="7"/>
      <c r="C21" s="7"/>
      <c r="D21" s="7"/>
      <c r="E21" s="9"/>
      <c r="F21" s="10"/>
      <c r="G21" s="12"/>
      <c r="H21" s="12"/>
      <c r="I21" s="13"/>
      <c r="J21" s="10"/>
      <c r="K21" s="12">
        <v>100</v>
      </c>
      <c r="L21" s="12">
        <v>100</v>
      </c>
      <c r="M21" s="12">
        <v>100</v>
      </c>
      <c r="N21" s="13"/>
      <c r="O21" s="10"/>
      <c r="P21" s="12"/>
      <c r="Q21" s="12"/>
      <c r="R21" s="12">
        <f>1/14*100</f>
        <v>7.1428571428571423</v>
      </c>
      <c r="S21" s="10"/>
      <c r="T21" s="12">
        <v>0</v>
      </c>
      <c r="U21" s="12">
        <v>0</v>
      </c>
      <c r="V21" s="15">
        <v>44.444444444444443</v>
      </c>
      <c r="W21" s="10"/>
    </row>
    <row r="22" spans="1:23" ht="13.8" x14ac:dyDescent="0.25">
      <c r="A22" s="6" t="s">
        <v>16</v>
      </c>
      <c r="B22" s="7"/>
      <c r="C22" s="7"/>
      <c r="D22" s="7"/>
      <c r="E22" s="9"/>
      <c r="F22" s="10"/>
      <c r="G22" s="12"/>
      <c r="H22" s="12">
        <v>100</v>
      </c>
      <c r="I22" s="13"/>
      <c r="J22" s="10"/>
      <c r="K22" s="12">
        <v>100</v>
      </c>
      <c r="L22" s="12">
        <v>100</v>
      </c>
      <c r="M22" s="12">
        <v>100</v>
      </c>
      <c r="N22" s="13"/>
      <c r="O22" s="10"/>
      <c r="P22" s="12"/>
      <c r="Q22" s="12"/>
      <c r="R22" s="12">
        <f>5/14*100</f>
        <v>35.714285714285715</v>
      </c>
      <c r="S22" s="10"/>
      <c r="T22" s="12">
        <v>22.222222222222221</v>
      </c>
      <c r="U22" s="12">
        <v>34.210526315789473</v>
      </c>
      <c r="V22" s="15">
        <v>33.734939759036145</v>
      </c>
      <c r="W22" s="10"/>
    </row>
    <row r="23" spans="1:23" ht="13.8" x14ac:dyDescent="0.25">
      <c r="A23" s="6" t="s">
        <v>16</v>
      </c>
      <c r="B23" s="7"/>
      <c r="C23" s="7"/>
      <c r="D23" s="7"/>
      <c r="E23" s="9"/>
      <c r="F23" s="10"/>
      <c r="G23" s="12"/>
      <c r="H23" s="12"/>
      <c r="I23" s="13"/>
      <c r="J23" s="10"/>
      <c r="K23" s="12">
        <v>100</v>
      </c>
      <c r="L23" s="12">
        <v>100</v>
      </c>
      <c r="M23" s="12">
        <v>100</v>
      </c>
      <c r="N23" s="13"/>
      <c r="O23" s="10"/>
      <c r="P23" s="12"/>
      <c r="Q23" s="12">
        <f>2/14*100</f>
        <v>14.285714285714285</v>
      </c>
      <c r="R23" s="12">
        <f>1/14*100</f>
        <v>7.1428571428571423</v>
      </c>
      <c r="S23" s="10"/>
      <c r="T23" s="12">
        <v>32</v>
      </c>
      <c r="U23" s="12">
        <v>28.571428571428569</v>
      </c>
      <c r="V23" s="15">
        <v>40</v>
      </c>
      <c r="W23" s="10"/>
    </row>
    <row r="24" spans="1:23" ht="13.8" x14ac:dyDescent="0.25">
      <c r="A24" s="6" t="s">
        <v>16</v>
      </c>
      <c r="B24" s="7"/>
      <c r="C24" s="7"/>
      <c r="D24" s="7"/>
      <c r="E24" s="9"/>
      <c r="F24" s="10"/>
      <c r="G24" s="12">
        <v>50</v>
      </c>
      <c r="H24" s="12">
        <v>100</v>
      </c>
      <c r="I24" s="13"/>
      <c r="J24" s="10"/>
      <c r="K24" s="12">
        <v>100</v>
      </c>
      <c r="L24" s="12">
        <v>100</v>
      </c>
      <c r="M24" s="12">
        <v>100</v>
      </c>
      <c r="N24" s="13"/>
      <c r="O24" s="10"/>
      <c r="P24" s="12"/>
      <c r="Q24" s="12">
        <f>4/14*100</f>
        <v>28.571428571428569</v>
      </c>
      <c r="R24" s="12"/>
      <c r="S24" s="10"/>
      <c r="T24" s="12">
        <v>5.8823529411764701</v>
      </c>
      <c r="U24" s="12">
        <v>0</v>
      </c>
      <c r="V24" s="15">
        <v>33.333333333333329</v>
      </c>
      <c r="W24" s="10"/>
    </row>
    <row r="25" spans="1:23" ht="13.8" x14ac:dyDescent="0.25">
      <c r="A25" s="6" t="s">
        <v>16</v>
      </c>
      <c r="B25" s="7"/>
      <c r="C25" s="7"/>
      <c r="D25" s="7"/>
      <c r="E25" s="9"/>
      <c r="F25" s="10"/>
      <c r="G25" s="12">
        <v>50</v>
      </c>
      <c r="H25" s="12">
        <f>5/6*100</f>
        <v>83.333333333333343</v>
      </c>
      <c r="I25" s="13"/>
      <c r="J25" s="10"/>
      <c r="K25" s="12">
        <v>100</v>
      </c>
      <c r="L25" s="12">
        <v>100</v>
      </c>
      <c r="M25" s="12">
        <v>100</v>
      </c>
      <c r="N25" s="13"/>
      <c r="O25" s="10"/>
      <c r="P25" s="12"/>
      <c r="Q25" s="12">
        <f>4/14*100</f>
        <v>28.571428571428569</v>
      </c>
      <c r="R25" s="12">
        <f>1/14*100</f>
        <v>7.1428571428571423</v>
      </c>
      <c r="S25" s="10"/>
      <c r="T25" s="12">
        <v>35.185185185185183</v>
      </c>
      <c r="U25" s="12">
        <v>35.714285714285715</v>
      </c>
      <c r="V25" s="15">
        <v>34.482758620689658</v>
      </c>
      <c r="W25" s="10"/>
    </row>
    <row r="26" spans="1:23" ht="13.8" x14ac:dyDescent="0.25">
      <c r="A26" s="6" t="s">
        <v>16</v>
      </c>
      <c r="B26" s="7"/>
      <c r="C26" s="7"/>
      <c r="D26" s="7"/>
      <c r="E26" s="9"/>
      <c r="F26" s="10"/>
      <c r="G26" s="11"/>
      <c r="H26" s="12"/>
      <c r="I26" s="13"/>
      <c r="J26" s="10"/>
      <c r="K26" s="12">
        <v>100</v>
      </c>
      <c r="L26" s="12">
        <v>100</v>
      </c>
      <c r="M26" s="12">
        <v>100</v>
      </c>
      <c r="N26" s="13"/>
      <c r="O26" s="10"/>
      <c r="P26" s="12"/>
      <c r="Q26" s="12"/>
      <c r="R26" s="12">
        <f>1/14*100</f>
        <v>7.1428571428571423</v>
      </c>
      <c r="S26" s="10"/>
      <c r="T26" s="12">
        <v>0</v>
      </c>
      <c r="U26" s="12">
        <v>35.714285714285715</v>
      </c>
      <c r="V26" s="15">
        <v>31.25</v>
      </c>
      <c r="W26" s="10"/>
    </row>
    <row r="27" spans="1:23" ht="13.8" x14ac:dyDescent="0.25">
      <c r="A27" s="6" t="s">
        <v>16</v>
      </c>
      <c r="B27" s="7"/>
      <c r="C27" s="7"/>
      <c r="D27" s="7"/>
      <c r="E27" s="9"/>
      <c r="F27" s="10"/>
      <c r="G27" s="11"/>
      <c r="H27" s="12"/>
      <c r="I27" s="13"/>
      <c r="J27" s="10"/>
      <c r="K27" s="13"/>
      <c r="L27" s="12">
        <v>100</v>
      </c>
      <c r="M27" s="12">
        <v>100</v>
      </c>
      <c r="N27" s="13"/>
      <c r="O27" s="10"/>
      <c r="P27" s="12">
        <f>1/14*100</f>
        <v>7.1428571428571423</v>
      </c>
      <c r="Q27" s="12"/>
      <c r="R27" s="12"/>
      <c r="S27" s="10"/>
      <c r="T27" s="12">
        <v>33.333333333333329</v>
      </c>
      <c r="U27" s="12">
        <v>16.666666666666664</v>
      </c>
      <c r="V27" s="15">
        <v>27.27272727272727</v>
      </c>
      <c r="W27" s="10"/>
    </row>
    <row r="29" spans="1:23" ht="13.8" x14ac:dyDescent="0.25">
      <c r="A29" s="17" t="s">
        <v>14</v>
      </c>
    </row>
    <row r="30" spans="1:23" ht="13.8" customHeight="1" x14ac:dyDescent="0.25">
      <c r="A30" s="19" t="s">
        <v>15</v>
      </c>
    </row>
    <row r="31" spans="1:23" ht="33.6" customHeight="1" x14ac:dyDescent="0.25">
      <c r="A31" s="19"/>
    </row>
    <row r="32" spans="1:23" ht="50.4" customHeight="1" x14ac:dyDescent="0.25">
      <c r="A32" s="18" t="s">
        <v>17</v>
      </c>
    </row>
  </sheetData>
  <mergeCells count="9">
    <mergeCell ref="A30:A31"/>
    <mergeCell ref="A1:A2"/>
    <mergeCell ref="B1:O1"/>
    <mergeCell ref="P1:W1"/>
    <mergeCell ref="B2:F2"/>
    <mergeCell ref="G2:J2"/>
    <mergeCell ref="K2:O2"/>
    <mergeCell ref="P2:S2"/>
    <mergeCell ref="T2:W2"/>
  </mergeCells>
  <conditionalFormatting sqref="T4:V27">
    <cfRule type="cellIs" dxfId="1" priority="1" operator="lessThan">
      <formula>20</formula>
    </cfRule>
    <cfRule type="cellIs" dxfId="0" priority="2" operator="lessThan">
      <formula>20</formula>
    </cfRule>
  </conditionalFormatting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lineWeight="2.25" displayEmptyCellsAs="gap" markers="1">
          <x14:colorSeries rgb="FF002060"/>
          <x14:colorNegative theme="5"/>
          <x14:colorAxis rgb="FF000000"/>
          <x14:colorMarkers rgb="FFFF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'показатели объективности'!B4:D4</xm:f>
              <xm:sqref>F4</xm:sqref>
            </x14:sparkline>
            <x14:sparkline>
              <xm:f>'показатели объективности'!B5:D5</xm:f>
              <xm:sqref>F5</xm:sqref>
            </x14:sparkline>
            <x14:sparkline>
              <xm:f>'показатели объективности'!B6:D6</xm:f>
              <xm:sqref>F6</xm:sqref>
            </x14:sparkline>
            <x14:sparkline>
              <xm:f>'показатели объективности'!B7:D7</xm:f>
              <xm:sqref>F7</xm:sqref>
            </x14:sparkline>
            <x14:sparkline>
              <xm:f>'показатели объективности'!B8:D8</xm:f>
              <xm:sqref>F8</xm:sqref>
            </x14:sparkline>
            <x14:sparkline>
              <xm:f>'показатели объективности'!B9:D9</xm:f>
              <xm:sqref>F9</xm:sqref>
            </x14:sparkline>
            <x14:sparkline>
              <xm:f>'показатели объективности'!B10:D10</xm:f>
              <xm:sqref>F10</xm:sqref>
            </x14:sparkline>
            <x14:sparkline>
              <xm:f>'показатели объективности'!B11:D11</xm:f>
              <xm:sqref>F11</xm:sqref>
            </x14:sparkline>
            <x14:sparkline>
              <xm:f>'показатели объективности'!B12:D12</xm:f>
              <xm:sqref>F12</xm:sqref>
            </x14:sparkline>
            <x14:sparkline>
              <xm:f>'показатели объективности'!B13:D13</xm:f>
              <xm:sqref>F13</xm:sqref>
            </x14:sparkline>
            <x14:sparkline>
              <xm:f>'показатели объективности'!B14:D14</xm:f>
              <xm:sqref>F14</xm:sqref>
            </x14:sparkline>
            <x14:sparkline>
              <xm:f>'показатели объективности'!B15:D15</xm:f>
              <xm:sqref>F15</xm:sqref>
            </x14:sparkline>
            <x14:sparkline>
              <xm:f>'показатели объективности'!B16:D16</xm:f>
              <xm:sqref>F16</xm:sqref>
            </x14:sparkline>
            <x14:sparkline>
              <xm:f>'показатели объективности'!B17:D17</xm:f>
              <xm:sqref>F17</xm:sqref>
            </x14:sparkline>
            <x14:sparkline>
              <xm:f>'показатели объективности'!B18:D18</xm:f>
              <xm:sqref>F18</xm:sqref>
            </x14:sparkline>
            <x14:sparkline>
              <xm:f>'показатели объективности'!B19:D19</xm:f>
              <xm:sqref>F19</xm:sqref>
            </x14:sparkline>
            <x14:sparkline>
              <xm:f>'показатели объективности'!B20:D20</xm:f>
              <xm:sqref>F20</xm:sqref>
            </x14:sparkline>
            <x14:sparkline>
              <xm:f>'показатели объективности'!B21:D21</xm:f>
              <xm:sqref>F21</xm:sqref>
            </x14:sparkline>
            <x14:sparkline>
              <xm:f>'показатели объективности'!B22:D22</xm:f>
              <xm:sqref>F22</xm:sqref>
            </x14:sparkline>
            <x14:sparkline>
              <xm:f>'показатели объективности'!B23:D23</xm:f>
              <xm:sqref>F23</xm:sqref>
            </x14:sparkline>
            <x14:sparkline>
              <xm:f>'показатели объективности'!B24:D24</xm:f>
              <xm:sqref>F24</xm:sqref>
            </x14:sparkline>
            <x14:sparkline>
              <xm:f>'показатели объективности'!B25:D25</xm:f>
              <xm:sqref>F25</xm:sqref>
            </x14:sparkline>
            <x14:sparkline>
              <xm:f>'показатели объективности'!B26:D26</xm:f>
              <xm:sqref>F26</xm:sqref>
            </x14:sparkline>
            <x14:sparkline>
              <xm:f>'показатели объективности'!B27:D27</xm:f>
              <xm:sqref>F27</xm:sqref>
            </x14:sparkline>
          </x14:sparklines>
        </x14:sparklineGroup>
        <x14:sparklineGroup manualMax="0" manualMin="0" lineWeight="2.25" displayEmptyCellsAs="gap" markers="1">
          <x14:colorSeries rgb="FF002060"/>
          <x14:colorNegative theme="5"/>
          <x14:colorAxis rgb="FF000000"/>
          <x14:colorMarkers rgb="FFFF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'показатели объективности'!G4:I4</xm:f>
              <xm:sqref>J4</xm:sqref>
            </x14:sparkline>
            <x14:sparkline>
              <xm:f>'показатели объективности'!G5:I5</xm:f>
              <xm:sqref>J5</xm:sqref>
            </x14:sparkline>
            <x14:sparkline>
              <xm:f>'показатели объективности'!G6:I6</xm:f>
              <xm:sqref>J6</xm:sqref>
            </x14:sparkline>
            <x14:sparkline>
              <xm:f>'показатели объективности'!G7:I7</xm:f>
              <xm:sqref>J7</xm:sqref>
            </x14:sparkline>
            <x14:sparkline>
              <xm:f>'показатели объективности'!G8:I8</xm:f>
              <xm:sqref>J8</xm:sqref>
            </x14:sparkline>
            <x14:sparkline>
              <xm:f>'показатели объективности'!G9:I9</xm:f>
              <xm:sqref>J9</xm:sqref>
            </x14:sparkline>
            <x14:sparkline>
              <xm:f>'показатели объективности'!G10:I10</xm:f>
              <xm:sqref>J10</xm:sqref>
            </x14:sparkline>
            <x14:sparkline>
              <xm:f>'показатели объективности'!G11:I11</xm:f>
              <xm:sqref>J11</xm:sqref>
            </x14:sparkline>
            <x14:sparkline>
              <xm:f>'показатели объективности'!G12:I12</xm:f>
              <xm:sqref>J12</xm:sqref>
            </x14:sparkline>
            <x14:sparkline>
              <xm:f>'показатели объективности'!G13:I13</xm:f>
              <xm:sqref>J13</xm:sqref>
            </x14:sparkline>
            <x14:sparkline>
              <xm:f>'показатели объективности'!G14:I14</xm:f>
              <xm:sqref>J14</xm:sqref>
            </x14:sparkline>
            <x14:sparkline>
              <xm:f>'показатели объективности'!G15:I15</xm:f>
              <xm:sqref>J15</xm:sqref>
            </x14:sparkline>
            <x14:sparkline>
              <xm:f>'показатели объективности'!G16:I16</xm:f>
              <xm:sqref>J16</xm:sqref>
            </x14:sparkline>
            <x14:sparkline>
              <xm:f>'показатели объективности'!G17:I17</xm:f>
              <xm:sqref>J17</xm:sqref>
            </x14:sparkline>
            <x14:sparkline>
              <xm:f>'показатели объективности'!G18:I18</xm:f>
              <xm:sqref>J18</xm:sqref>
            </x14:sparkline>
            <x14:sparkline>
              <xm:f>'показатели объективности'!G19:I19</xm:f>
              <xm:sqref>J19</xm:sqref>
            </x14:sparkline>
            <x14:sparkline>
              <xm:f>'показатели объективности'!G20:I20</xm:f>
              <xm:sqref>J20</xm:sqref>
            </x14:sparkline>
            <x14:sparkline>
              <xm:f>'показатели объективности'!G21:I21</xm:f>
              <xm:sqref>J21</xm:sqref>
            </x14:sparkline>
            <x14:sparkline>
              <xm:f>'показатели объективности'!G22:I22</xm:f>
              <xm:sqref>J22</xm:sqref>
            </x14:sparkline>
            <x14:sparkline>
              <xm:f>'показатели объективности'!G23:I23</xm:f>
              <xm:sqref>J23</xm:sqref>
            </x14:sparkline>
            <x14:sparkline>
              <xm:f>'показатели объективности'!G24:I24</xm:f>
              <xm:sqref>J24</xm:sqref>
            </x14:sparkline>
            <x14:sparkline>
              <xm:f>'показатели объективности'!G25:I25</xm:f>
              <xm:sqref>J25</xm:sqref>
            </x14:sparkline>
            <x14:sparkline>
              <xm:f>'показатели объективности'!G26:I26</xm:f>
              <xm:sqref>J26</xm:sqref>
            </x14:sparkline>
            <x14:sparkline>
              <xm:f>'показатели объективности'!G27:I27</xm:f>
              <xm:sqref>J27</xm:sqref>
            </x14:sparkline>
          </x14:sparklines>
        </x14:sparklineGroup>
        <x14:sparklineGroup manualMax="0" manualMin="0" lineWeight="2.25" displayEmptyCellsAs="gap" markers="1">
          <x14:colorSeries rgb="FF002060"/>
          <x14:colorNegative theme="5"/>
          <x14:colorAxis rgb="FF000000"/>
          <x14:colorMarkers rgb="FFFF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'показатели объективности'!K4:N4</xm:f>
              <xm:sqref>O4</xm:sqref>
            </x14:sparkline>
            <x14:sparkline>
              <xm:f>'показатели объективности'!K5:N5</xm:f>
              <xm:sqref>O5</xm:sqref>
            </x14:sparkline>
            <x14:sparkline>
              <xm:f>'показатели объективности'!K6:N6</xm:f>
              <xm:sqref>O6</xm:sqref>
            </x14:sparkline>
            <x14:sparkline>
              <xm:f>'показатели объективности'!K7:N7</xm:f>
              <xm:sqref>O7</xm:sqref>
            </x14:sparkline>
            <x14:sparkline>
              <xm:f>'показатели объективности'!K8:N8</xm:f>
              <xm:sqref>O8</xm:sqref>
            </x14:sparkline>
            <x14:sparkline>
              <xm:f>'показатели объективности'!K9:N9</xm:f>
              <xm:sqref>O9</xm:sqref>
            </x14:sparkline>
            <x14:sparkline>
              <xm:f>'показатели объективности'!K10:N10</xm:f>
              <xm:sqref>O10</xm:sqref>
            </x14:sparkline>
            <x14:sparkline>
              <xm:f>'показатели объективности'!K11:N11</xm:f>
              <xm:sqref>O11</xm:sqref>
            </x14:sparkline>
            <x14:sparkline>
              <xm:f>'показатели объективности'!K12:N12</xm:f>
              <xm:sqref>O12</xm:sqref>
            </x14:sparkline>
            <x14:sparkline>
              <xm:f>'показатели объективности'!K13:N13</xm:f>
              <xm:sqref>O13</xm:sqref>
            </x14:sparkline>
            <x14:sparkline>
              <xm:f>'показатели объективности'!K14:N14</xm:f>
              <xm:sqref>O14</xm:sqref>
            </x14:sparkline>
            <x14:sparkline>
              <xm:f>'показатели объективности'!K15:N15</xm:f>
              <xm:sqref>O15</xm:sqref>
            </x14:sparkline>
            <x14:sparkline>
              <xm:f>'показатели объективности'!K16:N16</xm:f>
              <xm:sqref>O16</xm:sqref>
            </x14:sparkline>
            <x14:sparkline>
              <xm:f>'показатели объективности'!K17:N17</xm:f>
              <xm:sqref>O17</xm:sqref>
            </x14:sparkline>
            <x14:sparkline>
              <xm:f>'показатели объективности'!K18:N18</xm:f>
              <xm:sqref>O18</xm:sqref>
            </x14:sparkline>
            <x14:sparkline>
              <xm:f>'показатели объективности'!K19:N19</xm:f>
              <xm:sqref>O19</xm:sqref>
            </x14:sparkline>
            <x14:sparkline>
              <xm:f>'показатели объективности'!K20:N20</xm:f>
              <xm:sqref>O20</xm:sqref>
            </x14:sparkline>
            <x14:sparkline>
              <xm:f>'показатели объективности'!K21:N21</xm:f>
              <xm:sqref>O21</xm:sqref>
            </x14:sparkline>
            <x14:sparkline>
              <xm:f>'показатели объективности'!K22:N22</xm:f>
              <xm:sqref>O22</xm:sqref>
            </x14:sparkline>
            <x14:sparkline>
              <xm:f>'показатели объективности'!K23:N23</xm:f>
              <xm:sqref>O23</xm:sqref>
            </x14:sparkline>
            <x14:sparkline>
              <xm:f>'показатели объективности'!K24:N24</xm:f>
              <xm:sqref>O24</xm:sqref>
            </x14:sparkline>
            <x14:sparkline>
              <xm:f>'показатели объективности'!K25:N25</xm:f>
              <xm:sqref>O25</xm:sqref>
            </x14:sparkline>
            <x14:sparkline>
              <xm:f>'показатели объективности'!K26:N26</xm:f>
              <xm:sqref>O26</xm:sqref>
            </x14:sparkline>
            <x14:sparkline>
              <xm:f>'показатели объективности'!K27:N27</xm:f>
              <xm:sqref>O27</xm:sqref>
            </x14:sparkline>
          </x14:sparklines>
        </x14:sparklineGroup>
        <x14:sparklineGroup manualMax="0" manualMin="0" lineWeight="2.25" displayEmptyCellsAs="gap" markers="1">
          <x14:colorSeries rgb="FF002060"/>
          <x14:colorNegative theme="5"/>
          <x14:colorAxis rgb="FF000000"/>
          <x14:colorMarkers rgb="FFFF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'показатели объективности'!P4:R4</xm:f>
              <xm:sqref>S4</xm:sqref>
            </x14:sparkline>
            <x14:sparkline>
              <xm:f>'показатели объективности'!P5:R5</xm:f>
              <xm:sqref>S5</xm:sqref>
            </x14:sparkline>
            <x14:sparkline>
              <xm:f>'показатели объективности'!P6:R6</xm:f>
              <xm:sqref>S6</xm:sqref>
            </x14:sparkline>
            <x14:sparkline>
              <xm:f>'показатели объективности'!P7:R7</xm:f>
              <xm:sqref>S7</xm:sqref>
            </x14:sparkline>
            <x14:sparkline>
              <xm:f>'показатели объективности'!P8:R8</xm:f>
              <xm:sqref>S8</xm:sqref>
            </x14:sparkline>
            <x14:sparkline>
              <xm:f>'показатели объективности'!P9:R9</xm:f>
              <xm:sqref>S9</xm:sqref>
            </x14:sparkline>
            <x14:sparkline>
              <xm:f>'показатели объективности'!P10:R10</xm:f>
              <xm:sqref>S10</xm:sqref>
            </x14:sparkline>
            <x14:sparkline>
              <xm:f>'показатели объективности'!P11:R11</xm:f>
              <xm:sqref>S11</xm:sqref>
            </x14:sparkline>
            <x14:sparkline>
              <xm:f>'показатели объективности'!P12:R12</xm:f>
              <xm:sqref>S12</xm:sqref>
            </x14:sparkline>
            <x14:sparkline>
              <xm:f>'показатели объективности'!P13:R13</xm:f>
              <xm:sqref>S13</xm:sqref>
            </x14:sparkline>
            <x14:sparkline>
              <xm:f>'показатели объективности'!P14:R14</xm:f>
              <xm:sqref>S14</xm:sqref>
            </x14:sparkline>
            <x14:sparkline>
              <xm:f>'показатели объективности'!P15:R15</xm:f>
              <xm:sqref>S15</xm:sqref>
            </x14:sparkline>
            <x14:sparkline>
              <xm:f>'показатели объективности'!P16:R16</xm:f>
              <xm:sqref>S16</xm:sqref>
            </x14:sparkline>
            <x14:sparkline>
              <xm:f>'показатели объективности'!P17:R17</xm:f>
              <xm:sqref>S17</xm:sqref>
            </x14:sparkline>
            <x14:sparkline>
              <xm:f>'показатели объективности'!P18:R18</xm:f>
              <xm:sqref>S18</xm:sqref>
            </x14:sparkline>
            <x14:sparkline>
              <xm:f>'показатели объективности'!P19:R19</xm:f>
              <xm:sqref>S19</xm:sqref>
            </x14:sparkline>
            <x14:sparkline>
              <xm:f>'показатели объективности'!P20:R20</xm:f>
              <xm:sqref>S20</xm:sqref>
            </x14:sparkline>
            <x14:sparkline>
              <xm:f>'показатели объективности'!P21:R21</xm:f>
              <xm:sqref>S21</xm:sqref>
            </x14:sparkline>
            <x14:sparkline>
              <xm:f>'показатели объективности'!P22:R22</xm:f>
              <xm:sqref>S22</xm:sqref>
            </x14:sparkline>
            <x14:sparkline>
              <xm:f>'показатели объективности'!P23:R23</xm:f>
              <xm:sqref>S23</xm:sqref>
            </x14:sparkline>
            <x14:sparkline>
              <xm:f>'показатели объективности'!P24:R24</xm:f>
              <xm:sqref>S24</xm:sqref>
            </x14:sparkline>
            <x14:sparkline>
              <xm:f>'показатели объективности'!P25:R25</xm:f>
              <xm:sqref>S25</xm:sqref>
            </x14:sparkline>
            <x14:sparkline>
              <xm:f>'показатели объективности'!P26:R26</xm:f>
              <xm:sqref>S26</xm:sqref>
            </x14:sparkline>
            <x14:sparkline>
              <xm:f>'показатели объективности'!P27:R27</xm:f>
              <xm:sqref>S27</xm:sqref>
            </x14:sparkline>
          </x14:sparklines>
        </x14:sparklineGroup>
        <x14:sparklineGroup manualMax="0" manualMin="0" lineWeight="2.25" displayEmptyCellsAs="gap" markers="1">
          <x14:colorSeries rgb="FF002060"/>
          <x14:colorNegative theme="5"/>
          <x14:colorAxis rgb="FF000000"/>
          <x14:colorMarkers rgb="FFFF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'показатели объективности'!T4:V4</xm:f>
              <xm:sqref>W4</xm:sqref>
            </x14:sparkline>
            <x14:sparkline>
              <xm:f>'показатели объективности'!T5:V5</xm:f>
              <xm:sqref>W5</xm:sqref>
            </x14:sparkline>
            <x14:sparkline>
              <xm:f>'показатели объективности'!T6:V6</xm:f>
              <xm:sqref>W6</xm:sqref>
            </x14:sparkline>
            <x14:sparkline>
              <xm:f>'показатели объективности'!T7:V7</xm:f>
              <xm:sqref>W7</xm:sqref>
            </x14:sparkline>
            <x14:sparkline>
              <xm:f>'показатели объективности'!T8:V8</xm:f>
              <xm:sqref>W8</xm:sqref>
            </x14:sparkline>
            <x14:sparkline>
              <xm:f>'показатели объективности'!T9:V9</xm:f>
              <xm:sqref>W9</xm:sqref>
            </x14:sparkline>
            <x14:sparkline>
              <xm:f>'показатели объективности'!T10:V10</xm:f>
              <xm:sqref>W10</xm:sqref>
            </x14:sparkline>
            <x14:sparkline>
              <xm:f>'показатели объективности'!T11:V11</xm:f>
              <xm:sqref>W11</xm:sqref>
            </x14:sparkline>
            <x14:sparkline>
              <xm:f>'показатели объективности'!T12:V12</xm:f>
              <xm:sqref>W12</xm:sqref>
            </x14:sparkline>
            <x14:sparkline>
              <xm:f>'показатели объективности'!T13:V13</xm:f>
              <xm:sqref>W13</xm:sqref>
            </x14:sparkline>
            <x14:sparkline>
              <xm:f>'показатели объективности'!T14:V14</xm:f>
              <xm:sqref>W14</xm:sqref>
            </x14:sparkline>
            <x14:sparkline>
              <xm:f>'показатели объективности'!T15:V15</xm:f>
              <xm:sqref>W15</xm:sqref>
            </x14:sparkline>
            <x14:sparkline>
              <xm:f>'показатели объективности'!T16:V16</xm:f>
              <xm:sqref>W16</xm:sqref>
            </x14:sparkline>
            <x14:sparkline>
              <xm:f>'показатели объективности'!T17:V17</xm:f>
              <xm:sqref>W17</xm:sqref>
            </x14:sparkline>
            <x14:sparkline>
              <xm:f>'показатели объективности'!T18:V18</xm:f>
              <xm:sqref>W18</xm:sqref>
            </x14:sparkline>
            <x14:sparkline>
              <xm:f>'показатели объективности'!T19:V19</xm:f>
              <xm:sqref>W19</xm:sqref>
            </x14:sparkline>
            <x14:sparkline>
              <xm:f>'показатели объективности'!T20:V20</xm:f>
              <xm:sqref>W20</xm:sqref>
            </x14:sparkline>
            <x14:sparkline>
              <xm:f>'показатели объективности'!T21:V21</xm:f>
              <xm:sqref>W21</xm:sqref>
            </x14:sparkline>
            <x14:sparkline>
              <xm:f>'показатели объективности'!T22:V22</xm:f>
              <xm:sqref>W22</xm:sqref>
            </x14:sparkline>
            <x14:sparkline>
              <xm:f>'показатели объективности'!T23:V23</xm:f>
              <xm:sqref>W23</xm:sqref>
            </x14:sparkline>
            <x14:sparkline>
              <xm:f>'показатели объективности'!T24:V24</xm:f>
              <xm:sqref>W24</xm:sqref>
            </x14:sparkline>
            <x14:sparkline>
              <xm:f>'показатели объективности'!T25:V25</xm:f>
              <xm:sqref>W25</xm:sqref>
            </x14:sparkline>
            <x14:sparkline>
              <xm:f>'показатели объективности'!T26:V26</xm:f>
              <xm:sqref>W26</xm:sqref>
            </x14:sparkline>
            <x14:sparkline>
              <xm:f>'показатели объективности'!T27:V27</xm:f>
              <xm:sqref>W27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объективности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rcoi_4</dc:creator>
  <cp:lastModifiedBy>VOX DEI</cp:lastModifiedBy>
  <dcterms:created xsi:type="dcterms:W3CDTF">2020-07-02T12:49:59Z</dcterms:created>
  <dcterms:modified xsi:type="dcterms:W3CDTF">2020-07-09T20:24:24Z</dcterms:modified>
</cp:coreProperties>
</file>